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<sst xmlns="http://schemas.openxmlformats.org/spreadsheetml/2006/main" count="32" uniqueCount="32">
  <si>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</si>
  <si>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RSY050</t>
  </si>
  <si>
    <t xml:space="preserve">m²</t>
  </si>
  <si>
    <t xml:space="preserve">Lixado e vernizado de pavimento de madeira.</t>
  </si>
  <si>
    <r>
      <rPr>
        <sz val="7.80"/>
        <color rgb="FF000000"/>
        <rFont val="Arial"/>
        <family val="2"/>
      </rPr>
      <t xml:space="preserve">Reparación de pavimento de madeira maciza mediante lixado mecánico, eliminando a capa superficial e o verniz deteriorado, e posterior formación de capa de protección incolora e escintilante composta por </t>
    </r>
    <r>
      <rPr>
        <b/>
        <sz val="7.80"/>
        <color rgb="FF000000"/>
        <rFont val="Arial"/>
        <family val="2"/>
      </rPr>
      <t xml:space="preserve">unha man de fondo con barniz inodoro á auga, a base de resinas acrílicas (rendimento: 0,2 l/m²) e dúas man de acabado con verniz ó auga a poro pechado, (rendimento: 0,091 l/m² cada man)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</si>
  <si>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</si>
  <si>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</si>
  <si>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</si>
  <si>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</si>
  <si>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</si>
  <si>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</si>
  <si>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mt27baj020a</t>
  </si>
  <si>
    <t xml:space="preserve">l</t>
  </si>
  <si>
    <t xml:space="preserve">Verniz de fondo ó auga para interior, acabado brillante, a base de resinas acrílicas, inodoro, incoloro, aplicado con brocha, rodillo ou pistola.</t>
  </si>
  <si>
    <t xml:space="preserve">mt27baj010a</t>
  </si>
  <si>
    <t xml:space="preserve">l</t>
  </si>
  <si>
    <t xml:space="preserve">Verniz ó auga para interior, a poro pechado, acabado brillante, a base de resinas de poliuretano alifático dunha soa compoñente, inodoro, incoloro, de secado rápido, aplicado con brocha, rodillo ou pistola.</t>
  </si>
  <si>
    <t xml:space="preserve">mq08war160</t>
  </si>
  <si>
    <t xml:space="preserve">h</t>
  </si>
  <si>
    <t xml:space="preserve">Lixadora de aplicación en pavimentos de madeira, equipada con rodetes para lixa e sistema de aspiración.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</si>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</sst>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1.86" customWidth="1"/>
    <col min="5" max="5" width="27.25" customWidth="1"/>
    <col min="6" max="6" width="15.45" customWidth="1"/>
    <col min="7" max="7" width="5.54" customWidth="1"/>
    <col min="8" max="8" width="6.41" customWidth="1"/>
    <col min="9" max="9" width="3.50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0.200000</v>
      </c>
      <c r="I8" s="16">
        <v>8.780000</v>
      </c>
      <c r="J8" s="16"/>
      <c r="K8" s="16">
        <f ca="1">ROUND(INDIRECT(ADDRESS(ROW()+(0), COLUMN()+(-3), 1))*INDIRECT(ADDRESS(ROW()+(0), COLUMN()+(-2), 1)), 2)</f>
        <v>1.760000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0.182000</v>
      </c>
      <c r="I9" s="20">
        <v>15.230000</v>
      </c>
      <c r="J9" s="20"/>
      <c r="K9" s="20">
        <f ca="1">ROUND(INDIRECT(ADDRESS(ROW()+(0), COLUMN()+(-3), 1))*INDIRECT(ADDRESS(ROW()+(0), COLUMN()+(-2), 1)), 2)</f>
        <v>2.770000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0.212000</v>
      </c>
      <c r="I10" s="20">
        <v>4.250000</v>
      </c>
      <c r="J10" s="20"/>
      <c r="K10" s="20">
        <f ca="1">ROUND(INDIRECT(ADDRESS(ROW()+(0), COLUMN()+(-3), 1))*INDIRECT(ADDRESS(ROW()+(0), COLUMN()+(-2), 1)), 2)</f>
        <v>0.900000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0.370000</v>
      </c>
      <c r="I11" s="20">
        <v>15.280000</v>
      </c>
      <c r="J11" s="20"/>
      <c r="K11" s="20">
        <f ca="1">ROUND(INDIRECT(ADDRESS(ROW()+(0), COLUMN()+(-3), 1))*INDIRECT(ADDRESS(ROW()+(0), COLUMN()+(-2), 1)), 2)</f>
        <v>5.650000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0.370000</v>
      </c>
      <c r="I12" s="24">
        <v>14.650000</v>
      </c>
      <c r="J12" s="24"/>
      <c r="K12" s="24">
        <f ca="1">ROUND(INDIRECT(ADDRESS(ROW()+(0), COLUMN()+(-3), 1))*INDIRECT(ADDRESS(ROW()+(0), COLUMN()+(-2), 1)), 2)</f>
        <v>5.420000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16.500000</v>
      </c>
      <c r="J13" s="16"/>
      <c r="K13" s="16">
        <f ca="1">ROUND(INDIRECT(ADDRESS(ROW()+(0), COLUMN()+(-3), 1))*INDIRECT(ADDRESS(ROW()+(0), COLUMN()+(-2), 1))/100, 2)</f>
        <v>0.330000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16.830000</v>
      </c>
      <c r="J14" s="24"/>
      <c r="K14" s="24">
        <f ca="1">ROUND(INDIRECT(ADDRESS(ROW()+(0), COLUMN()+(-3), 1))*INDIRECT(ADDRESS(ROW()+(0), COLUMN()+(-2), 1))/100, 2)</f>
        <v>0.500000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17.330000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