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<sst xmlns="http://schemas.openxmlformats.org/spreadsheetml/2006/main" count="32" uniqueCount="32">
  <si>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</si>
  <si>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SAV010</t>
  </si>
  <si>
    <t xml:space="preserve">Ude</t>
  </si>
  <si>
    <t xml:space="preserve">Vertedeiro de porcelana sanitaria "ROCA".</t>
  </si>
  <si>
    <r>
      <rPr>
        <b/>
        <sz val="7.80"/>
        <color rgb="FF000000"/>
        <rFont val="Arial"/>
        <family val="2"/>
      </rPr>
      <t xml:space="preserve">Vertedeiro para monobloque, modelo Garda "ROCA", cor branca, de 500x420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billa con montura convencional, serie Brava "ROCA", modelo 526166813, acabado cromo, de 144x60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</si>
  <si>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</si>
  <si>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</si>
  <si>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</si>
  <si>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</si>
  <si>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</si>
  <si>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</si>
  <si>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mt30var010a</t>
  </si>
  <si>
    <t xml:space="preserve">Ude</t>
  </si>
  <si>
    <t xml:space="preserve">Vertedeiro de porcelana sanitaria esmaltada, para monobloque, modelo Garda "ROCA", cor branca, de 500x420 mm, con grella móvil de aceiro inoxidable e protector de PVC, grella de desaugadoiro e sistema de fixación, segundo UNE 67001.</t>
  </si>
  <si>
    <t xml:space="preserve">mt31gmo042a</t>
  </si>
  <si>
    <t xml:space="preserve">Ude</t>
  </si>
  <si>
    <t xml:space="preserve">Billa con montura convencional, serie Brava "ROCA", modelo 526166813, acabado cromo, de 144x60 mm, composta de caño fixo, con aireador e posibilidade de limitar o caudal, segundo UNE-EN 200.</t>
  </si>
  <si>
    <t xml:space="preserve">mt30div020</t>
  </si>
  <si>
    <t xml:space="preserve">Ude</t>
  </si>
  <si>
    <t xml:space="preserve">Manguiño elástico abacelado con xunta, para vertedeiro.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</si>
  <si>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</si>
  <si>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</si>
  <si>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</si>
  <si>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</si>
  <si>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</si>
  <si>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</si>
  <si>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</si>
  <si>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</si>
  <si>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</si>
  <si>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</si>
  <si>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114,42€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</si>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</sst>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08" customWidth="1"/>
    <col min="3" max="3" width="0.73" customWidth="1"/>
    <col min="4" max="4" width="16.03" customWidth="1"/>
    <col min="5" max="5" width="57.99" customWidth="1"/>
    <col min="6" max="6" width="0.58" customWidth="1"/>
    <col min="7" max="7" width="6.41" customWidth="1"/>
    <col min="8" max="8" width="2.04" customWidth="1"/>
    <col min="9" max="9" width="5.10" customWidth="1"/>
    <col min="10" max="10" width="3.79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173.680000</v>
      </c>
      <c r="I8" s="16"/>
      <c r="J8" s="16">
        <f ca="1">ROUND(INDIRECT(ADDRESS(ROW()+(0), COLUMN()+(-3), 1))*INDIRECT(ADDRESS(ROW()+(0), COLUMN()+(-2), 1)), 2)</f>
        <v>173.680000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23.610000</v>
      </c>
      <c r="I9" s="20"/>
      <c r="J9" s="20">
        <f ca="1">ROUND(INDIRECT(ADDRESS(ROW()+(0), COLUMN()+(-3), 1))*INDIRECT(ADDRESS(ROW()+(0), COLUMN()+(-2), 1)), 2)</f>
        <v>23.610000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1.000000</v>
      </c>
      <c r="H10" s="20">
        <v>10.420000</v>
      </c>
      <c r="I10" s="20"/>
      <c r="J10" s="20">
        <f ca="1">ROUND(INDIRECT(ADDRESS(ROW()+(0), COLUMN()+(-3), 1))*INDIRECT(ADDRESS(ROW()+(0), COLUMN()+(-2), 1)), 2)</f>
        <v>10.420000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1.000000</v>
      </c>
      <c r="H11" s="20">
        <v>1.050000</v>
      </c>
      <c r="I11" s="20"/>
      <c r="J11" s="20">
        <f ca="1">ROUND(INDIRECT(ADDRESS(ROW()+(0), COLUMN()+(-3), 1))*INDIRECT(ADDRESS(ROW()+(0), COLUMN()+(-2), 1)), 2)</f>
        <v>1.050000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1.455000</v>
      </c>
      <c r="H12" s="24">
        <v>15.780000</v>
      </c>
      <c r="I12" s="24"/>
      <c r="J12" s="24">
        <f ca="1">ROUND(INDIRECT(ADDRESS(ROW()+(0), COLUMN()+(-3), 1))*INDIRECT(ADDRESS(ROW()+(0), COLUMN()+(-2), 1)), 2)</f>
        <v>22.960000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231.720000</v>
      </c>
      <c r="I13" s="16"/>
      <c r="J13" s="16">
        <f ca="1">ROUND(INDIRECT(ADDRESS(ROW()+(0), COLUMN()+(-3), 1))*INDIRECT(ADDRESS(ROW()+(0), COLUMN()+(-2), 1))/100, 2)</f>
        <v>4.630000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236.350000</v>
      </c>
      <c r="I14" s="24"/>
      <c r="J14" s="24">
        <f ca="1">ROUND(INDIRECT(ADDRESS(ROW()+(0), COLUMN()+(-3), 1))*INDIRECT(ADDRESS(ROW()+(0), COLUMN()+(-2), 1))/100, 2)</f>
        <v>7.090000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243.440000</v>
      </c>
      <c r="K15" s="26"/>
    </row>
  </sheetData>
  <mergeCells count="41">
    <mergeCell ref="A1:K1"/>
    <mergeCell ref="A3:B3"/>
    <mergeCell ref="C3:D3"/>
    <mergeCell ref="F3:H3"/>
    <mergeCell ref="I3:J3"/>
    <mergeCell ref="A4:K4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H14:I14"/>
    <mergeCell ref="J14:K14"/>
    <mergeCell ref="A15:F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