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<sst xmlns="http://schemas.openxmlformats.org/spreadsheetml/2006/main" count="44" uniqueCount="44">
  <si>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</si>
  <si>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</si>
  <si>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</si>
  <si>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</si>
  <si>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400 usuarios (H.E.), carga media de materia orgánica contaminante (DBO5) de 24 kg/día e caudal máximo de auga depurada de 60000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</si>
  <si>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</si>
  <si>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</si>
  <si>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</si>
  <si>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</si>
  <si>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</si>
  <si>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</si>
  <si>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mt46edb010q</t>
  </si>
  <si>
    <t xml:space="preserve">Ude</t>
  </si>
  <si>
    <t xml:space="preserve">Estación depuradora biológica de aguas residuales, tecnología VFL, capacidade para 400 usuarios (H.E.), carga media de materia orgánica contaminante (DBO5) de 24 kg/día e caudal máximo de auga depurada de 60000 litros/día, equipada con una estación de bombeo, dos reactores biológicos tipo AT, dos compresores e un depósito de fangos,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</si>
  <si>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</si>
  <si>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</si>
  <si>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</si>
  <si>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</si>
  <si>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</si>
  <si>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</si>
  <si>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</si>
  <si>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</si>
  <si>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</si>
  <si>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</si>
  <si>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</si>
  <si>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</si>
  <si>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</si>
  <si>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</si>
  <si>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</si>
  <si>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</si>
  <si>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</si>
  <si>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</si>
  <si>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</si>
  <si>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45.094,83€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</si>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</sst>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3.64" customWidth="1"/>
    <col min="4" max="4" width="20.98" customWidth="1"/>
    <col min="5" max="5" width="36.87" customWidth="1"/>
    <col min="6" max="6" width="3.21" customWidth="1"/>
    <col min="7" max="7" width="5.68" customWidth="1"/>
    <col min="8" max="8" width="4.37" customWidth="1"/>
    <col min="9" max="9" width="2.77" customWidth="1"/>
    <col min="10" max="10" width="10.35" customWidth="1"/>
    <col min="11" max="11" width="4.66" customWidth="1"/>
    <col min="12" max="12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</row>
    <row r="4" spans="1:12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</row>
    <row r="7" spans="1:12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 t="s">
        <v>10</v>
      </c>
      <c r="L7" s="9"/>
    </row>
    <row r="8" spans="1:12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103790.000000</v>
      </c>
      <c r="K8" s="16">
        <f ca="1">ROUND(INDIRECT(ADDRESS(ROW()+(0), COLUMN()+(-3), 1))*INDIRECT(ADDRESS(ROW()+(0), COLUMN()+(-1), 1)), 2)</f>
        <v>103790.000000</v>
      </c>
      <c r="L8" s="16"/>
    </row>
    <row r="9" spans="1:12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2.724000</v>
      </c>
      <c r="I9" s="19"/>
      <c r="J9" s="20">
        <v>49.450000</v>
      </c>
      <c r="K9" s="20">
        <f ca="1">ROUND(INDIRECT(ADDRESS(ROW()+(0), COLUMN()+(-3), 1))*INDIRECT(ADDRESS(ROW()+(0), COLUMN()+(-1), 1)), 2)</f>
        <v>134.700000</v>
      </c>
      <c r="L9" s="20"/>
    </row>
    <row r="10" spans="1:12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22.888000</v>
      </c>
      <c r="I10" s="19"/>
      <c r="J10" s="20">
        <v>15.780000</v>
      </c>
      <c r="K10" s="20">
        <f ca="1">ROUND(INDIRECT(ADDRESS(ROW()+(0), COLUMN()+(-3), 1))*INDIRECT(ADDRESS(ROW()+(0), COLUMN()+(-1), 1)), 2)</f>
        <v>361.170000</v>
      </c>
      <c r="L10" s="20"/>
    </row>
    <row r="11" spans="1:12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22.888000</v>
      </c>
      <c r="I11" s="19"/>
      <c r="J11" s="20">
        <v>14.620000</v>
      </c>
      <c r="K11" s="20">
        <f ca="1">ROUND(INDIRECT(ADDRESS(ROW()+(0), COLUMN()+(-3), 1))*INDIRECT(ADDRESS(ROW()+(0), COLUMN()+(-1), 1)), 2)</f>
        <v>334.620000</v>
      </c>
      <c r="L11" s="20"/>
    </row>
    <row r="12" spans="1:12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2.289000</v>
      </c>
      <c r="I12" s="19"/>
      <c r="J12" s="20">
        <v>15.780000</v>
      </c>
      <c r="K12" s="20">
        <f ca="1">ROUND(INDIRECT(ADDRESS(ROW()+(0), COLUMN()+(-3), 1))*INDIRECT(ADDRESS(ROW()+(0), COLUMN()+(-1), 1)), 2)</f>
        <v>36.120000</v>
      </c>
      <c r="L12" s="20"/>
    </row>
    <row r="13" spans="1:12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2.289000</v>
      </c>
      <c r="I13" s="23"/>
      <c r="J13" s="24">
        <v>14.620000</v>
      </c>
      <c r="K13" s="24">
        <f ca="1">ROUND(INDIRECT(ADDRESS(ROW()+(0), COLUMN()+(-3), 1))*INDIRECT(ADDRESS(ROW()+(0), COLUMN()+(-1), 1)), 2)</f>
        <v>33.470000</v>
      </c>
      <c r="L13" s="24"/>
    </row>
    <row r="14" spans="1:12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104690.080000</v>
      </c>
      <c r="K14" s="16">
        <f ca="1">ROUND(INDIRECT(ADDRESS(ROW()+(0), COLUMN()+(-3), 1))*INDIRECT(ADDRESS(ROW()+(0), COLUMN()+(-1), 1))/100, 2)</f>
        <v>2093.800000</v>
      </c>
      <c r="L14" s="16"/>
    </row>
    <row r="15" spans="1:12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106783.880000</v>
      </c>
      <c r="K15" s="24">
        <f ca="1">ROUND(INDIRECT(ADDRESS(ROW()+(0), COLUMN()+(-3), 1))*INDIRECT(ADDRESS(ROW()+(0), COLUMN()+(-1), 1))/100, 2)</f>
        <v>3203.520000</v>
      </c>
      <c r="L15" s="24"/>
    </row>
    <row r="16" spans="1:12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109987.400000</v>
      </c>
      <c r="L16" s="26"/>
    </row>
    <row r="19" spans="1:12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 t="s">
        <v>38</v>
      </c>
    </row>
    <row r="20" spans="1:12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>
        <v>3.000000</v>
      </c>
    </row>
    <row r="21" spans="1:12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47">
    <mergeCell ref="A1:L1"/>
    <mergeCell ref="A3:C3"/>
    <mergeCell ref="F3:H3"/>
    <mergeCell ref="I3:J3"/>
    <mergeCell ref="K3:L3"/>
    <mergeCell ref="A4:L4"/>
    <mergeCell ref="C7:G7"/>
    <mergeCell ref="H7:I7"/>
    <mergeCell ref="K7:L7"/>
    <mergeCell ref="C8:G8"/>
    <mergeCell ref="H8:I8"/>
    <mergeCell ref="K8:L8"/>
    <mergeCell ref="C9:G9"/>
    <mergeCell ref="H9:I9"/>
    <mergeCell ref="K9:L9"/>
    <mergeCell ref="C10:G10"/>
    <mergeCell ref="H10:I10"/>
    <mergeCell ref="K10:L10"/>
    <mergeCell ref="C11:G11"/>
    <mergeCell ref="H11:I11"/>
    <mergeCell ref="K11:L11"/>
    <mergeCell ref="C12:G12"/>
    <mergeCell ref="H12:I12"/>
    <mergeCell ref="K12:L12"/>
    <mergeCell ref="C13:G13"/>
    <mergeCell ref="H13:I13"/>
    <mergeCell ref="K13:L13"/>
    <mergeCell ref="C14:G14"/>
    <mergeCell ref="H14:I14"/>
    <mergeCell ref="K14:L14"/>
    <mergeCell ref="C15:G15"/>
    <mergeCell ref="H15:I15"/>
    <mergeCell ref="K15:L15"/>
    <mergeCell ref="A16:G16"/>
    <mergeCell ref="H16:I16"/>
    <mergeCell ref="K16:L16"/>
    <mergeCell ref="A19:F19"/>
    <mergeCell ref="G19:I19"/>
    <mergeCell ref="J19:K19"/>
    <mergeCell ref="A20:F20"/>
    <mergeCell ref="G20:I21"/>
    <mergeCell ref="J20:K21"/>
    <mergeCell ref="L20:L21"/>
    <mergeCell ref="A21:F21"/>
    <mergeCell ref="A24:L24"/>
    <mergeCell ref="A25:L25"/>
    <mergeCell ref="A26:L26"/>
  </mergeCells>
  <pageMargins left="0.620079" right="0.472441" top="0.472441" bottom="0.472441" header="0.0" footer="0.0"/>
  <pageSetup paperSize="9" orientation="portrait"/>
  <rowBreaks count="0" manualBreakCount="0">
    </rowBreaks>
</worksheet>
</file>