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<sst xmlns="http://schemas.openxmlformats.org/spreadsheetml/2006/main" count="41" uniqueCount="41">
  <si>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</si>
  <si>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USE012</t>
  </si>
  <si>
    <t xml:space="preserve">Ude</t>
  </si>
  <si>
    <t xml:space="preserve">Estación depuradora biológica.</t>
  </si>
  <si>
    <r>
      <rPr>
        <b/>
        <sz val="7.80"/>
        <color rgb="FF000000"/>
        <rFont val="Arial"/>
        <family val="2"/>
      </rPr>
      <t xml:space="preserve">Estación depuradora biológica de aguas residuales, tecnología VFL, capacidade para 2 a 6 usuarios (H.E.), carga media de materia orgánica contaminante (DBO5) de 0,36 kg/día e caudal máximo de auga depurada de 810 litros/día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</si>
  <si>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</si>
  <si>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</si>
  <si>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</si>
  <si>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</si>
  <si>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</si>
  <si>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</si>
  <si>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mt46edb010b</t>
  </si>
  <si>
    <t xml:space="preserve">Ude</t>
  </si>
  <si>
    <t xml:space="preserve">Estación depuradora biológica de aguas residuales, tecnología VFL, capacidade para 2 a 6 usuarios (H.E.), carga media de materia orgánica contaminante (DBO5) de 0,36 kg/día e caudal máximo de auga depurada de 810 litros/día, equipada cun reactor biológico tipo AT e un compresor, segundo UNE-EN 12566-3.</t>
  </si>
  <si>
    <t xml:space="preserve">mo006</t>
  </si>
  <si>
    <t xml:space="preserve">h</t>
  </si>
  <si>
    <t xml:space="preserve">Oficial 1ª fontaneiro.</t>
  </si>
  <si>
    <t xml:space="preserve">mo098</t>
  </si>
  <si>
    <t xml:space="preserve">h</t>
  </si>
  <si>
    <t xml:space="preserve">Axudante fontaneiro.</t>
  </si>
  <si>
    <t xml:space="preserve">mo001</t>
  </si>
  <si>
    <t xml:space="preserve">h</t>
  </si>
  <si>
    <t xml:space="preserve">Oficial 1ª electricista.</t>
  </si>
  <si>
    <t xml:space="preserve">mo093</t>
  </si>
  <si>
    <t xml:space="preserve">h</t>
  </si>
  <si>
    <t xml:space="preserve">Axudante electricista.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</si>
  <si>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</si>
  <si>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</si>
  <si>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</si>
  <si>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</si>
  <si>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1.710,35€ nos primeiros 10 anos.</t>
  </si>
  <si>
    <t xml:space="preserve">Total:</t>
  </si>
  <si>
    <t xml:space="preserve">Referencia norma UNE e Título da norma trasposición de norma armonizada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</si>
  <si>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</si>
  <si>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</si>
  <si>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</si>
  <si>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12566-3:2006/A1:2009</t>
  </si>
  <si>
    <t xml:space="preserve">Pequeñas instalaciones de depuración de aguas residuales para poblaciones de hasta 50 habitantes equivalentes. Parte 3: Plantas de depuración de aguas residuales domésticas prefabricadas y/o montadas en su destino.</t>
  </si>
  <si>
    <t xml:space="preserve">(1) Data de aplicabilidade da norma armonizada e inicio do período de coexistencia</t>
  </si>
  <si>
    <t xml:space="preserve">(2) Data final do período de coexistencia / entrada en vigor marcado CE</t>
  </si>
  <si>
    <t xml:space="preserve">(3) Sistema de avaliación da conformidade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</si>
</sst>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4.81" customWidth="1"/>
    <col min="3" max="3" width="3.93" customWidth="1"/>
    <col min="4" max="4" width="21.13" customWidth="1"/>
    <col min="5" max="5" width="36.14" customWidth="1"/>
    <col min="6" max="6" width="3.64" customWidth="1"/>
    <col min="7" max="7" width="8.45" customWidth="1"/>
    <col min="8" max="8" width="1.31" customWidth="1"/>
    <col min="9" max="9" width="3.35" customWidth="1"/>
    <col min="10" max="10" width="1.75" customWidth="1"/>
    <col min="11" max="11" width="8.16" customWidth="1"/>
    <col min="12" max="12" width="0.58" customWidth="1"/>
    <col min="13" max="13" width="4.23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/>
      <c r="K7" s="9" t="s">
        <v>9</v>
      </c>
      <c r="L7" s="9"/>
      <c r="M7" s="9" t="s">
        <v>10</v>
      </c>
      <c r="N7" s="9"/>
    </row>
    <row r="8" spans="1:14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4"/>
      <c r="J8" s="14"/>
      <c r="K8" s="16">
        <v>3831.500000</v>
      </c>
      <c r="L8" s="16"/>
      <c r="M8" s="16">
        <f ca="1">ROUND(INDIRECT(ADDRESS(ROW()+(0), COLUMN()+(-5), 1))*INDIRECT(ADDRESS(ROW()+(0), COLUMN()+(-2), 1)), 2)</f>
        <v>3831.500000</v>
      </c>
      <c r="N8" s="16"/>
    </row>
    <row r="9" spans="1:14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2.289000</v>
      </c>
      <c r="I9" s="19"/>
      <c r="J9" s="19"/>
      <c r="K9" s="20">
        <v>15.780000</v>
      </c>
      <c r="L9" s="20"/>
      <c r="M9" s="20">
        <f ca="1">ROUND(INDIRECT(ADDRESS(ROW()+(0), COLUMN()+(-5), 1))*INDIRECT(ADDRESS(ROW()+(0), COLUMN()+(-2), 1)), 2)</f>
        <v>36.120000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2.289000</v>
      </c>
      <c r="I10" s="19"/>
      <c r="J10" s="19"/>
      <c r="K10" s="20">
        <v>14.620000</v>
      </c>
      <c r="L10" s="20"/>
      <c r="M10" s="20">
        <f ca="1">ROUND(INDIRECT(ADDRESS(ROW()+(0), COLUMN()+(-5), 1))*INDIRECT(ADDRESS(ROW()+(0), COLUMN()+(-2), 1)), 2)</f>
        <v>33.470000</v>
      </c>
      <c r="N10" s="20"/>
    </row>
    <row r="11" spans="1:14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2.289000</v>
      </c>
      <c r="I11" s="19"/>
      <c r="J11" s="19"/>
      <c r="K11" s="20">
        <v>15.780000</v>
      </c>
      <c r="L11" s="20"/>
      <c r="M11" s="20">
        <f ca="1">ROUND(INDIRECT(ADDRESS(ROW()+(0), COLUMN()+(-5), 1))*INDIRECT(ADDRESS(ROW()+(0), COLUMN()+(-2), 1)), 2)</f>
        <v>36.120000</v>
      </c>
      <c r="N11" s="20"/>
    </row>
    <row r="12" spans="1:14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2"/>
      <c r="H12" s="23">
        <v>2.289000</v>
      </c>
      <c r="I12" s="23"/>
      <c r="J12" s="23"/>
      <c r="K12" s="24">
        <v>14.620000</v>
      </c>
      <c r="L12" s="24"/>
      <c r="M12" s="24">
        <f ca="1">ROUND(INDIRECT(ADDRESS(ROW()+(0), COLUMN()+(-5), 1))*INDIRECT(ADDRESS(ROW()+(0), COLUMN()+(-2), 1)), 2)</f>
        <v>33.470000</v>
      </c>
      <c r="N12" s="24"/>
    </row>
    <row r="13" spans="1:14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0"/>
      <c r="H13" s="14">
        <v>2.000000</v>
      </c>
      <c r="I13" s="14"/>
      <c r="J13" s="14"/>
      <c r="K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3970.680000</v>
      </c>
      <c r="L13" s="16"/>
      <c r="M13" s="16">
        <f ca="1">ROUND(INDIRECT(ADDRESS(ROW()+(0), COLUMN()+(-5), 1))*INDIRECT(ADDRESS(ROW()+(0), COLUMN()+(-2), 1))/100, 2)</f>
        <v>79.410000</v>
      </c>
      <c r="N13" s="16"/>
    </row>
    <row r="14" spans="1:14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2"/>
      <c r="H14" s="23">
        <v>3.000000</v>
      </c>
      <c r="I14" s="23"/>
      <c r="J14" s="23"/>
      <c r="K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4050.090000</v>
      </c>
      <c r="L14" s="24"/>
      <c r="M14" s="24">
        <f ca="1">ROUND(INDIRECT(ADDRESS(ROW()+(0), COLUMN()+(-5), 1))*INDIRECT(ADDRESS(ROW()+(0), COLUMN()+(-2), 1))/100, 2)</f>
        <v>121.500000</v>
      </c>
      <c r="N14" s="24"/>
    </row>
    <row r="15" spans="1:14" ht="12.00" thickBot="1" customHeight="1">
      <c r="A15" s="6" t="s">
        <v>30</v>
      </c>
      <c r="B15" s="7"/>
      <c r="C15" s="7"/>
      <c r="D15" s="7"/>
      <c r="E15" s="7"/>
      <c r="F15" s="7"/>
      <c r="G15" s="7"/>
      <c r="H15" s="25"/>
      <c r="I15" s="25"/>
      <c r="J15" s="25"/>
      <c r="K15" s="6" t="s">
        <v>31</v>
      </c>
      <c r="L15" s="6"/>
      <c r="M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4171.590000</v>
      </c>
      <c r="N15" s="26"/>
    </row>
    <row r="18" spans="1:14" ht="21.60" thickBot="1" customHeight="1">
      <c r="A18" s="27" t="s">
        <v>32</v>
      </c>
      <c r="B18" s="27"/>
      <c r="C18" s="27"/>
      <c r="D18" s="27"/>
      <c r="E18" s="27"/>
      <c r="F18" s="27"/>
      <c r="G18" s="27" t="s">
        <v>33</v>
      </c>
      <c r="H18" s="27"/>
      <c r="I18" s="27"/>
      <c r="J18" s="27" t="s">
        <v>34</v>
      </c>
      <c r="K18" s="27"/>
      <c r="L18" s="27"/>
      <c r="M18" s="27"/>
      <c r="N18" s="27" t="s">
        <v>35</v>
      </c>
    </row>
    <row r="19" spans="1:14" ht="12.00" thickBot="1" customHeight="1">
      <c r="A19" s="28" t="s">
        <v>36</v>
      </c>
      <c r="B19" s="28"/>
      <c r="C19" s="28"/>
      <c r="D19" s="28"/>
      <c r="E19" s="28"/>
      <c r="F19" s="28"/>
      <c r="G19" s="29">
        <v>1112009.000000</v>
      </c>
      <c r="H19" s="29"/>
      <c r="I19" s="29"/>
      <c r="J19" s="29">
        <v>1112010.000000</v>
      </c>
      <c r="K19" s="29"/>
      <c r="L19" s="29"/>
      <c r="M19" s="29"/>
      <c r="N19" s="29">
        <v>3.000000</v>
      </c>
    </row>
    <row r="20" spans="1:14" ht="31.20" thickBot="1" customHeight="1">
      <c r="A20" s="30" t="s">
        <v>37</v>
      </c>
      <c r="B20" s="30"/>
      <c r="C20" s="30"/>
      <c r="D20" s="30"/>
      <c r="E20" s="30"/>
      <c r="F20" s="30"/>
      <c r="G20" s="31"/>
      <c r="H20" s="31"/>
      <c r="I20" s="31"/>
      <c r="J20" s="31"/>
      <c r="K20" s="31"/>
      <c r="L20" s="31"/>
      <c r="M20" s="31"/>
      <c r="N20" s="31"/>
    </row>
    <row r="23" spans="1:1" ht="11.40" thickBot="1" customHeight="1">
      <c r="A23" s="1" t="s">
        <v>38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" ht="11.40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</sheetData>
  <mergeCells count="53">
    <mergeCell ref="A1:N1"/>
    <mergeCell ref="A3:C3"/>
    <mergeCell ref="F3:H3"/>
    <mergeCell ref="I3:K3"/>
    <mergeCell ref="L3:N3"/>
    <mergeCell ref="A4:N4"/>
    <mergeCell ref="C7:G7"/>
    <mergeCell ref="H7:J7"/>
    <mergeCell ref="K7:L7"/>
    <mergeCell ref="M7:N7"/>
    <mergeCell ref="C8:G8"/>
    <mergeCell ref="H8:J8"/>
    <mergeCell ref="K8:L8"/>
    <mergeCell ref="M8:N8"/>
    <mergeCell ref="C9:G9"/>
    <mergeCell ref="H9:J9"/>
    <mergeCell ref="K9:L9"/>
    <mergeCell ref="M9:N9"/>
    <mergeCell ref="C10:G10"/>
    <mergeCell ref="H10:J10"/>
    <mergeCell ref="K10:L10"/>
    <mergeCell ref="M10:N10"/>
    <mergeCell ref="C11:G11"/>
    <mergeCell ref="H11:J11"/>
    <mergeCell ref="K11:L11"/>
    <mergeCell ref="M11:N11"/>
    <mergeCell ref="C12:G12"/>
    <mergeCell ref="H12:J12"/>
    <mergeCell ref="K12:L12"/>
    <mergeCell ref="M12:N12"/>
    <mergeCell ref="C13:G13"/>
    <mergeCell ref="H13:J13"/>
    <mergeCell ref="K13:L13"/>
    <mergeCell ref="M13:N13"/>
    <mergeCell ref="C14:G14"/>
    <mergeCell ref="H14:J14"/>
    <mergeCell ref="K14:L14"/>
    <mergeCell ref="M14:N14"/>
    <mergeCell ref="A15:G15"/>
    <mergeCell ref="H15:J15"/>
    <mergeCell ref="K15:L15"/>
    <mergeCell ref="M15:N15"/>
    <mergeCell ref="A18:F18"/>
    <mergeCell ref="G18:I18"/>
    <mergeCell ref="J18:M18"/>
    <mergeCell ref="A19:F19"/>
    <mergeCell ref="G19:I20"/>
    <mergeCell ref="J19:M20"/>
    <mergeCell ref="N19:N20"/>
    <mergeCell ref="A20:F20"/>
    <mergeCell ref="A23:N23"/>
    <mergeCell ref="A24:N24"/>
    <mergeCell ref="A25:N25"/>
  </mergeCells>
  <pageMargins left="0.620079" right="0.472441" top="0.472441" bottom="0.472441" header="0.0" footer="0.0"/>
  <pageSetup paperSize="9" orientation="portrait"/>
  <rowBreaks count="0" manualBreakCount="0">
    </rowBreaks>
</worksheet>
</file>