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<sst xmlns="http://schemas.openxmlformats.org/spreadsheetml/2006/main" count="44" uniqueCount="44">
  <si>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</si>
  <si>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</si>
  <si>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</si>
  <si>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</si>
  <si>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750 usuarios (H.E.), carga media de materia orgánica contaminante (DBO5) de 45 kg/día e caudal máximo de auga depurada de 112500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</si>
  <si>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</si>
  <si>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</si>
  <si>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</si>
  <si>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</si>
  <si>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</si>
  <si>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</si>
  <si>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mt46edb010t</t>
  </si>
  <si>
    <t xml:space="preserve">Ude</t>
  </si>
  <si>
    <t xml:space="preserve">Estación depuradora biológica de aguas residuales, tecnología VFL, capacidade para 750 usuarios (H.E.), carga media de materia orgánica contaminante (DBO5) de 45 kg/día e caudal máximo de auga depurada de 112500 litros/día, equipada con una estación de bombeo, tres reactores biológicos tipo AT, tres compresores e un depósito de fangos,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</si>
  <si>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</si>
  <si>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</si>
  <si>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</si>
  <si>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</si>
  <si>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</si>
  <si>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</si>
  <si>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</si>
  <si>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</si>
  <si>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</si>
  <si>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</si>
  <si>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</si>
  <si>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</si>
  <si>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</si>
  <si>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</si>
  <si>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</si>
  <si>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</si>
  <si>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</si>
  <si>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</si>
  <si>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</si>
  <si>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83.295,65€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</si>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</sst>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3.79" customWidth="1"/>
    <col min="4" max="4" width="21.13" customWidth="1"/>
    <col min="5" max="5" width="35.99" customWidth="1"/>
    <col min="6" max="6" width="3.79" customWidth="1"/>
    <col min="7" max="7" width="5.68" customWidth="1"/>
    <col min="8" max="8" width="3.93" customWidth="1"/>
    <col min="9" max="9" width="3.21" customWidth="1"/>
    <col min="10" max="10" width="10.20" customWidth="1"/>
    <col min="11" max="11" width="0.58" customWidth="1"/>
    <col min="12" max="12" width="4.23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192060.000000</v>
      </c>
      <c r="K8" s="16"/>
      <c r="L8" s="16">
        <f ca="1">ROUND(INDIRECT(ADDRESS(ROW()+(0), COLUMN()+(-4), 1))*INDIRECT(ADDRESS(ROW()+(0), COLUMN()+(-2), 1)), 2)</f>
        <v>192060.000000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4.086000</v>
      </c>
      <c r="I9" s="19"/>
      <c r="J9" s="20">
        <v>49.450000</v>
      </c>
      <c r="K9" s="20"/>
      <c r="L9" s="20">
        <f ca="1">ROUND(INDIRECT(ADDRESS(ROW()+(0), COLUMN()+(-4), 1))*INDIRECT(ADDRESS(ROW()+(0), COLUMN()+(-2), 1)), 2)</f>
        <v>202.050000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34.332000</v>
      </c>
      <c r="I10" s="19"/>
      <c r="J10" s="20">
        <v>15.780000</v>
      </c>
      <c r="K10" s="20"/>
      <c r="L10" s="20">
        <f ca="1">ROUND(INDIRECT(ADDRESS(ROW()+(0), COLUMN()+(-4), 1))*INDIRECT(ADDRESS(ROW()+(0), COLUMN()+(-2), 1)), 2)</f>
        <v>541.760000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34.332000</v>
      </c>
      <c r="I11" s="19"/>
      <c r="J11" s="20">
        <v>14.620000</v>
      </c>
      <c r="K11" s="20"/>
      <c r="L11" s="20">
        <f ca="1">ROUND(INDIRECT(ADDRESS(ROW()+(0), COLUMN()+(-4), 1))*INDIRECT(ADDRESS(ROW()+(0), COLUMN()+(-2), 1)), 2)</f>
        <v>501.930000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2.289000</v>
      </c>
      <c r="I12" s="19"/>
      <c r="J12" s="20">
        <v>15.780000</v>
      </c>
      <c r="K12" s="20"/>
      <c r="L12" s="20">
        <f ca="1">ROUND(INDIRECT(ADDRESS(ROW()+(0), COLUMN()+(-4), 1))*INDIRECT(ADDRESS(ROW()+(0), COLUMN()+(-2), 1)), 2)</f>
        <v>36.120000</v>
      </c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2.289000</v>
      </c>
      <c r="I13" s="23"/>
      <c r="J13" s="24">
        <v>14.620000</v>
      </c>
      <c r="K13" s="24"/>
      <c r="L13" s="24">
        <f ca="1">ROUND(INDIRECT(ADDRESS(ROW()+(0), COLUMN()+(-4), 1))*INDIRECT(ADDRESS(ROW()+(0), COLUMN()+(-2), 1)), 2)</f>
        <v>33.470000</v>
      </c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193375.330000</v>
      </c>
      <c r="K14" s="16"/>
      <c r="L14" s="16">
        <f ca="1">ROUND(INDIRECT(ADDRESS(ROW()+(0), COLUMN()+(-4), 1))*INDIRECT(ADDRESS(ROW()+(0), COLUMN()+(-2), 1))/100, 2)</f>
        <v>3867.510000</v>
      </c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197242.840000</v>
      </c>
      <c r="K15" s="24"/>
      <c r="L15" s="24">
        <f ca="1">ROUND(INDIRECT(ADDRESS(ROW()+(0), COLUMN()+(-4), 1))*INDIRECT(ADDRESS(ROW()+(0), COLUMN()+(-2), 1))/100, 2)</f>
        <v>5917.290000</v>
      </c>
      <c r="M15" s="24"/>
    </row>
    <row r="16" spans="1:13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203160.130000</v>
      </c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 t="s">
        <v>38</v>
      </c>
    </row>
    <row r="20" spans="1:13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/>
      <c r="M20" s="29">
        <v>3.000000</v>
      </c>
    </row>
    <row r="21" spans="1:13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57">
    <mergeCell ref="A1:M1"/>
    <mergeCell ref="A3:C3"/>
    <mergeCell ref="F3:H3"/>
    <mergeCell ref="I3:J3"/>
    <mergeCell ref="K3:M3"/>
    <mergeCell ref="A4:M4"/>
    <mergeCell ref="C7:G7"/>
    <mergeCell ref="H7:I7"/>
    <mergeCell ref="J7:K7"/>
    <mergeCell ref="L7:M7"/>
    <mergeCell ref="C8:G8"/>
    <mergeCell ref="H8:I8"/>
    <mergeCell ref="J8:K8"/>
    <mergeCell ref="L8:M8"/>
    <mergeCell ref="C9:G9"/>
    <mergeCell ref="H9:I9"/>
    <mergeCell ref="J9:K9"/>
    <mergeCell ref="L9:M9"/>
    <mergeCell ref="C10:G10"/>
    <mergeCell ref="H10:I10"/>
    <mergeCell ref="J10:K10"/>
    <mergeCell ref="L10:M10"/>
    <mergeCell ref="C11:G11"/>
    <mergeCell ref="H11:I11"/>
    <mergeCell ref="J11:K11"/>
    <mergeCell ref="L11:M11"/>
    <mergeCell ref="C12:G12"/>
    <mergeCell ref="H12:I12"/>
    <mergeCell ref="J12:K12"/>
    <mergeCell ref="L12:M12"/>
    <mergeCell ref="C13:G13"/>
    <mergeCell ref="H13:I13"/>
    <mergeCell ref="J13:K13"/>
    <mergeCell ref="L13:M13"/>
    <mergeCell ref="C14:G14"/>
    <mergeCell ref="H14:I14"/>
    <mergeCell ref="J14:K14"/>
    <mergeCell ref="L14:M14"/>
    <mergeCell ref="C15:G15"/>
    <mergeCell ref="H15:I15"/>
    <mergeCell ref="J15:K15"/>
    <mergeCell ref="L15:M15"/>
    <mergeCell ref="A16:G16"/>
    <mergeCell ref="H16:I16"/>
    <mergeCell ref="J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4:M24"/>
    <mergeCell ref="A25:M25"/>
    <mergeCell ref="A26:M26"/>
  </mergeCells>
  <pageMargins left="0.620079" right="0.472441" top="0.472441" bottom="0.472441" header="0.0" footer="0.0"/>
  <pageSetup paperSize="9" orientation="portrait"/>
  <rowBreaks count="0" manualBreakCount="0">
    </rowBreaks>
</worksheet>
</file>