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<sst xmlns="http://schemas.openxmlformats.org/spreadsheetml/2006/main" count="41" uniqueCount="41">
  <si>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</si>
  <si>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</si>
  <si>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</si>
  <si>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</si>
  <si>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5 a 15 usuarios (H.E.), carga media de materia orgánica contaminante (DBO5) de 0,72 kg/día e caudal máximo de auga depurada de 1800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</si>
  <si>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</si>
  <si>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</si>
  <si>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</si>
  <si>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</si>
  <si>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</si>
  <si>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</si>
  <si>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mt46edb010e</t>
  </si>
  <si>
    <t xml:space="preserve">Ude</t>
  </si>
  <si>
    <t xml:space="preserve">Estación depuradora biológica de aguas residuales, tecnología VFL, capacidade para 5 a 15 usuarios (H.E.), carga media de materia orgánica contaminante (DBO5) de 0,72 kg/día e caudal máximo de auga depurada de 1800 litros/día, equipada cun reactor biológico tipo AT e un compresor, segundo UNE-EN 12566-3.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</si>
  <si>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</si>
  <si>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</si>
  <si>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</si>
  <si>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</si>
  <si>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</si>
  <si>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</si>
  <si>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</si>
  <si>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</si>
  <si>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</si>
  <si>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</si>
  <si>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</si>
  <si>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</si>
  <si>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</si>
  <si>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</si>
  <si>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</si>
  <si>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</si>
  <si>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3.083,26€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</si>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</sst>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23" customWidth="1"/>
    <col min="4" max="4" width="21.42" customWidth="1"/>
    <col min="5" max="5" width="34.39" customWidth="1"/>
    <col min="6" max="6" width="4.81" customWidth="1"/>
    <col min="7" max="7" width="8.89" customWidth="1"/>
    <col min="8" max="8" width="4.23" customWidth="1"/>
    <col min="9" max="9" width="1.75" customWidth="1"/>
    <col min="10" max="10" width="7.72" customWidth="1"/>
    <col min="11" max="11" width="1.02" customWidth="1"/>
    <col min="12" max="12" width="4.23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6984.000000</v>
      </c>
      <c r="K8" s="16"/>
      <c r="L8" s="16">
        <f ca="1">ROUND(INDIRECT(ADDRESS(ROW()+(0), COLUMN()+(-4), 1))*INDIRECT(ADDRESS(ROW()+(0), COLUMN()+(-2), 1)), 2)</f>
        <v>6984.000000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3.433000</v>
      </c>
      <c r="I9" s="19"/>
      <c r="J9" s="20">
        <v>15.780000</v>
      </c>
      <c r="K9" s="20"/>
      <c r="L9" s="20">
        <f ca="1">ROUND(INDIRECT(ADDRESS(ROW()+(0), COLUMN()+(-4), 1))*INDIRECT(ADDRESS(ROW()+(0), COLUMN()+(-2), 1)), 2)</f>
        <v>54.170000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3.433000</v>
      </c>
      <c r="I10" s="19"/>
      <c r="J10" s="20">
        <v>14.620000</v>
      </c>
      <c r="K10" s="20"/>
      <c r="L10" s="20">
        <f ca="1">ROUND(INDIRECT(ADDRESS(ROW()+(0), COLUMN()+(-4), 1))*INDIRECT(ADDRESS(ROW()+(0), COLUMN()+(-2), 1)), 2)</f>
        <v>50.190000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2.289000</v>
      </c>
      <c r="I11" s="19"/>
      <c r="J11" s="20">
        <v>15.780000</v>
      </c>
      <c r="K11" s="20"/>
      <c r="L11" s="20">
        <f ca="1">ROUND(INDIRECT(ADDRESS(ROW()+(0), COLUMN()+(-4), 1))*INDIRECT(ADDRESS(ROW()+(0), COLUMN()+(-2), 1)), 2)</f>
        <v>36.120000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2.289000</v>
      </c>
      <c r="I12" s="23"/>
      <c r="J12" s="24">
        <v>14.620000</v>
      </c>
      <c r="K12" s="24"/>
      <c r="L12" s="24">
        <f ca="1">ROUND(INDIRECT(ADDRESS(ROW()+(0), COLUMN()+(-4), 1))*INDIRECT(ADDRESS(ROW()+(0), COLUMN()+(-2), 1)), 2)</f>
        <v>33.470000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4"/>
      <c r="J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7157.950000</v>
      </c>
      <c r="K13" s="16"/>
      <c r="L13" s="16">
        <f ca="1">ROUND(INDIRECT(ADDRESS(ROW()+(0), COLUMN()+(-4), 1))*INDIRECT(ADDRESS(ROW()+(0), COLUMN()+(-2), 1))/100, 2)</f>
        <v>143.160000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3"/>
      <c r="J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7301.110000</v>
      </c>
      <c r="K14" s="24"/>
      <c r="L14" s="24">
        <f ca="1">ROUND(INDIRECT(ADDRESS(ROW()+(0), COLUMN()+(-4), 1))*INDIRECT(ADDRESS(ROW()+(0), COLUMN()+(-2), 1))/100, 2)</f>
        <v>219.030000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25"/>
      <c r="J15" s="6" t="s">
        <v>31</v>
      </c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7520.140000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 t="s">
        <v>34</v>
      </c>
      <c r="J18" s="27"/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1112009.000000</v>
      </c>
      <c r="H19" s="29"/>
      <c r="I19" s="29">
        <v>1112010.000000</v>
      </c>
      <c r="J19" s="29"/>
      <c r="K19" s="29"/>
      <c r="L19" s="29"/>
      <c r="M19" s="29">
        <v>3.000000</v>
      </c>
    </row>
    <row r="20" spans="1:13" ht="31.2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53">
    <mergeCell ref="A1:M1"/>
    <mergeCell ref="A3:C3"/>
    <mergeCell ref="F3:G3"/>
    <mergeCell ref="H3:J3"/>
    <mergeCell ref="K3:M3"/>
    <mergeCell ref="A4:M4"/>
    <mergeCell ref="C7:G7"/>
    <mergeCell ref="H7:I7"/>
    <mergeCell ref="J7:K7"/>
    <mergeCell ref="L7:M7"/>
    <mergeCell ref="C8:G8"/>
    <mergeCell ref="H8:I8"/>
    <mergeCell ref="J8:K8"/>
    <mergeCell ref="L8:M8"/>
    <mergeCell ref="C9:G9"/>
    <mergeCell ref="H9:I9"/>
    <mergeCell ref="J9:K9"/>
    <mergeCell ref="L9:M9"/>
    <mergeCell ref="C10:G10"/>
    <mergeCell ref="H10:I10"/>
    <mergeCell ref="J10:K10"/>
    <mergeCell ref="L10:M10"/>
    <mergeCell ref="C11:G11"/>
    <mergeCell ref="H11:I11"/>
    <mergeCell ref="J11:K11"/>
    <mergeCell ref="L11:M11"/>
    <mergeCell ref="C12:G12"/>
    <mergeCell ref="H12:I12"/>
    <mergeCell ref="J12:K12"/>
    <mergeCell ref="L12:M12"/>
    <mergeCell ref="C13:G13"/>
    <mergeCell ref="H13:I13"/>
    <mergeCell ref="J13:K13"/>
    <mergeCell ref="L13:M13"/>
    <mergeCell ref="C14:G14"/>
    <mergeCell ref="H14:I14"/>
    <mergeCell ref="J14:K14"/>
    <mergeCell ref="L14:M14"/>
    <mergeCell ref="A15:G15"/>
    <mergeCell ref="H15:I15"/>
    <mergeCell ref="J15:K15"/>
    <mergeCell ref="L15:M15"/>
    <mergeCell ref="A18:F18"/>
    <mergeCell ref="G18:H18"/>
    <mergeCell ref="I18:L18"/>
    <mergeCell ref="A19:F19"/>
    <mergeCell ref="G19:H20"/>
    <mergeCell ref="I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