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<sst xmlns="http://schemas.openxmlformats.org/spreadsheetml/2006/main" count="44" uniqueCount="44">
  <si>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</si>
  <si>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</si>
  <si>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</si>
  <si>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</si>
  <si>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7 a 20 usuarios (H.E.), carga media de materia orgánica contaminante (DBO5) de 1,08 kg/día e caudal máximo de auga depurada de 2700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</si>
  <si>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</si>
  <si>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</si>
  <si>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</si>
  <si>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</si>
  <si>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</si>
  <si>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</si>
  <si>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mt46edb010f</t>
  </si>
  <si>
    <t xml:space="preserve">Ude</t>
  </si>
  <si>
    <t xml:space="preserve">Estación depuradora biológica de aguas residuales, tecnología VFL, capacidade para 7 a 20 usuarios (H.E.), carga media de materia orgánica contaminante (DBO5) de 1,08 kg/día e caudal máximo de auga depurada de 2700 litros/día, equipada cun reactor biológico tipo AT e un compresor,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</si>
  <si>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</si>
  <si>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</si>
  <si>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</si>
  <si>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</si>
  <si>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</si>
  <si>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</si>
  <si>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</si>
  <si>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</si>
  <si>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</si>
  <si>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</si>
  <si>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</si>
  <si>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</si>
  <si>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</si>
  <si>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</si>
  <si>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</si>
  <si>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</si>
  <si>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</si>
  <si>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</si>
  <si>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</si>
  <si>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4.081,28€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</si>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</sst>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8.89" customWidth="1"/>
    <col min="8" max="8" width="4.23" customWidth="1"/>
    <col min="9" max="9" width="1.75" customWidth="1"/>
    <col min="10" max="10" width="7.72" customWidth="1"/>
    <col min="11" max="11" width="1.02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9232.460000</v>
      </c>
      <c r="K8" s="16"/>
      <c r="L8" s="16">
        <f ca="1">ROUND(INDIRECT(ADDRESS(ROW()+(0), COLUMN()+(-4), 1))*INDIRECT(ADDRESS(ROW()+(0), COLUMN()+(-2), 1)), 2)</f>
        <v>9232.460000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0.681000</v>
      </c>
      <c r="I9" s="19"/>
      <c r="J9" s="20">
        <v>49.450000</v>
      </c>
      <c r="K9" s="20"/>
      <c r="L9" s="20">
        <f ca="1">ROUND(INDIRECT(ADDRESS(ROW()+(0), COLUMN()+(-4), 1))*INDIRECT(ADDRESS(ROW()+(0), COLUMN()+(-2), 1)), 2)</f>
        <v>33.680000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4.578000</v>
      </c>
      <c r="I10" s="19"/>
      <c r="J10" s="20">
        <v>15.780000</v>
      </c>
      <c r="K10" s="20"/>
      <c r="L10" s="20">
        <f ca="1">ROUND(INDIRECT(ADDRESS(ROW()+(0), COLUMN()+(-4), 1))*INDIRECT(ADDRESS(ROW()+(0), COLUMN()+(-2), 1)), 2)</f>
        <v>72.240000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4.578000</v>
      </c>
      <c r="I11" s="19"/>
      <c r="J11" s="20">
        <v>14.620000</v>
      </c>
      <c r="K11" s="20"/>
      <c r="L11" s="20">
        <f ca="1">ROUND(INDIRECT(ADDRESS(ROW()+(0), COLUMN()+(-4), 1))*INDIRECT(ADDRESS(ROW()+(0), COLUMN()+(-2), 1)), 2)</f>
        <v>66.930000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20">
        <v>15.780000</v>
      </c>
      <c r="K12" s="20"/>
      <c r="L12" s="20">
        <f ca="1">ROUND(INDIRECT(ADDRESS(ROW()+(0), COLUMN()+(-4), 1))*INDIRECT(ADDRESS(ROW()+(0), COLUMN()+(-2), 1)), 2)</f>
        <v>36.120000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4">
        <v>14.620000</v>
      </c>
      <c r="K13" s="24"/>
      <c r="L13" s="24">
        <f ca="1">ROUND(INDIRECT(ADDRESS(ROW()+(0), COLUMN()+(-4), 1))*INDIRECT(ADDRESS(ROW()+(0), COLUMN()+(-2), 1)), 2)</f>
        <v>33.470000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9474.900000</v>
      </c>
      <c r="K14" s="16"/>
      <c r="L14" s="16">
        <f ca="1">ROUND(INDIRECT(ADDRESS(ROW()+(0), COLUMN()+(-4), 1))*INDIRECT(ADDRESS(ROW()+(0), COLUMN()+(-2), 1))/100, 2)</f>
        <v>189.500000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9664.400000</v>
      </c>
      <c r="K15" s="24"/>
      <c r="L15" s="24">
        <f ca="1">ROUND(INDIRECT(ADDRESS(ROW()+(0), COLUMN()+(-4), 1))*INDIRECT(ADDRESS(ROW()+(0), COLUMN()+(-2), 1))/100, 2)</f>
        <v>289.930000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9954.330000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 t="s">
        <v>37</v>
      </c>
      <c r="J19" s="27"/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>
        <v>1112010.000000</v>
      </c>
      <c r="J20" s="29"/>
      <c r="K20" s="29"/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G3"/>
    <mergeCell ref="H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H19"/>
    <mergeCell ref="I19:L19"/>
    <mergeCell ref="A20:F20"/>
    <mergeCell ref="G20:H21"/>
    <mergeCell ref="I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