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<sst xmlns="http://schemas.openxmlformats.org/spreadsheetml/2006/main" count="29" uniqueCount="29">
  <si>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</si>
  <si>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UTP010</t>
  </si>
  <si>
    <t xml:space="preserve">m²</t>
  </si>
  <si>
    <t xml:space="preserve">Barreira acústica.</t>
  </si>
  <si>
    <r>
      <rPr>
        <b/>
        <sz val="7.80"/>
        <color rgb="FF000000"/>
        <rFont val="Arial"/>
        <family val="2"/>
      </rPr>
      <t xml:space="preserve">Barreira acústica, realizada con paneis modulares, modelo Noi Stop Wood "ROCKWOOL", de 200x45x13 cm, con illamento a ruído aéreo 24 dB, segundo UNE-EN 1793-2, formados por núcleo de lá de rocha revestido por unha das súas caras cun veo negro, disposto entre dúas capas de 15 mm de espesor de madeira tratada para o exterior</t>
    </r>
    <r>
      <rPr>
        <sz val="7.80"/>
        <color rgb="FF000000"/>
        <rFont val="Arial"/>
        <family val="2"/>
      </rPr>
      <t xml:space="preserve">, fijada a una base de hormigón </t>
    </r>
    <r>
      <rPr>
        <b/>
        <sz val="7.80"/>
        <color rgb="FF000000"/>
        <rFont val="Arial"/>
        <family val="2"/>
      </rPr>
      <t xml:space="preserve">HM-20/P/20/I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</si>
  <si>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</si>
  <si>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</si>
  <si>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</si>
  <si>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</si>
  <si>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</si>
  <si>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</si>
  <si>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mt16lrb010f</t>
  </si>
  <si>
    <t xml:space="preserve">m²</t>
  </si>
  <si>
    <t xml:space="preserve">Panel modular para barreira acústica, modelo Noi Stop Wood "ROCKWOOL", de 200x45x13 cm, con illamento a ruído aéreo 24 dB, segundo UNE-EN 1793-2, formado por núcleo de lá de rocha revestido por unha das súas caras cun veo negro, disposto entre dúas capas de 15 mm de espesor de madeira tratada para o exterior; ata soportes para facilitar o crecimento da vexetación e a integración paisaxística.</t>
  </si>
  <si>
    <t xml:space="preserve">mt10hmf010Mp</t>
  </si>
  <si>
    <t xml:space="preserve">m³</t>
  </si>
  <si>
    <t xml:space="preserve">Formigón HM-20/P/20/I, fabricado en central.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</si>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</sst>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2.15" customWidth="1"/>
    <col min="5" max="5" width="25.94" customWidth="1"/>
    <col min="6" max="6" width="15.74" customWidth="1"/>
    <col min="7" max="7" width="4.95" customWidth="1"/>
    <col min="8" max="8" width="6.41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217.320000</v>
      </c>
      <c r="J8" s="16"/>
      <c r="K8" s="16">
        <f ca="1">ROUND(INDIRECT(ADDRESS(ROW()+(0), COLUMN()+(-3), 1))*INDIRECT(ADDRESS(ROW()+(0), COLUMN()+(-2), 1)), 2)</f>
        <v>228.190000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0.040000</v>
      </c>
      <c r="I9" s="20">
        <v>66.780000</v>
      </c>
      <c r="J9" s="20"/>
      <c r="K9" s="20">
        <f ca="1">ROUND(INDIRECT(ADDRESS(ROW()+(0), COLUMN()+(-3), 1))*INDIRECT(ADDRESS(ROW()+(0), COLUMN()+(-2), 1)), 2)</f>
        <v>2.670000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0.532000</v>
      </c>
      <c r="I10" s="20">
        <v>15.280000</v>
      </c>
      <c r="J10" s="20"/>
      <c r="K10" s="20">
        <f ca="1">ROUND(INDIRECT(ADDRESS(ROW()+(0), COLUMN()+(-3), 1))*INDIRECT(ADDRESS(ROW()+(0), COLUMN()+(-2), 1)), 2)</f>
        <v>8.130000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0.532000</v>
      </c>
      <c r="I11" s="24">
        <v>14.650000</v>
      </c>
      <c r="J11" s="24"/>
      <c r="K11" s="24">
        <f ca="1">ROUND(INDIRECT(ADDRESS(ROW()+(0), COLUMN()+(-3), 1))*INDIRECT(ADDRESS(ROW()+(0), COLUMN()+(-2), 1)), 2)</f>
        <v>7.790000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246.780000</v>
      </c>
      <c r="J12" s="16"/>
      <c r="K12" s="16">
        <f ca="1">ROUND(INDIRECT(ADDRESS(ROW()+(0), COLUMN()+(-3), 1))*INDIRECT(ADDRESS(ROW()+(0), COLUMN()+(-2), 1))/100, 2)</f>
        <v>4.940000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251.720000</v>
      </c>
      <c r="J13" s="24"/>
      <c r="K13" s="24">
        <f ca="1">ROUND(INDIRECT(ADDRESS(ROW()+(0), COLUMN()+(-3), 1))*INDIRECT(ADDRESS(ROW()+(0), COLUMN()+(-2), 1))/100, 2)</f>
        <v>7.550000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259.270000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